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10E96AF6-A299-42B7-A50A-241DB312B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<sst xmlns="http://schemas.openxmlformats.org/spreadsheetml/2006/main" count="36" uniqueCount="26">
  <si>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</si>
  <si>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</si>
  <si>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</si>
  <si>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</si>
  <si>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</si>
  <si>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</si>
  <si>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</si>
  <si>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</si>
  <si>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</si>
  <si>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</si>
  <si>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</si>
  <si>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</si>
  <si>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</si>
  <si>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</si>
  <si>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</si>
  <si>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</si>
  <si>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</si>
  <si>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</si>
  <si>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</si>
  <si>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</si>
  <si>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</si>
  <si>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</si>
  <si>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</si>
  <si>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</si>
  <si>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</si>
  <si>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Salamanca,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</si>
</sst>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13" sqref="C1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600</v>
      </c>
      <c r="C4" s="19"/>
      <c r="D4" s="19"/>
      <c r="E4" s="19"/>
      <c r="F4" s="18">
        <f>SUM(B4:E4)</f>
        <v>600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600</v>
      </c>
      <c r="C6" s="19"/>
      <c r="D6" s="19"/>
      <c r="E6" s="19"/>
      <c r="F6" s="18">
        <f>SUM(B6:E6)</f>
        <v>600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9584080.5500000007</v>
      </c>
      <c r="D9" s="18">
        <f>D10</f>
        <v>3261766.99</v>
      </c>
      <c r="E9" s="19"/>
      <c r="F9" s="18">
        <f t="shared" ref="F9:F14" si="0">SUM(B9:E9)</f>
        <v>12845847.540000001</v>
      </c>
    </row>
    <row r="10" spans="1:6" ht="11.25" customHeight="1" x14ac:dyDescent="0.2">
      <c r="A10" s="8" t="s">
        <v>5</v>
      </c>
      <c r="B10" s="19"/>
      <c r="C10" s="19"/>
      <c r="D10" s="20">
        <v>3261766.99</v>
      </c>
      <c r="E10" s="19"/>
      <c r="F10" s="18">
        <f t="shared" si="0"/>
        <v>3261766.99</v>
      </c>
    </row>
    <row r="11" spans="1:6" ht="11.25" customHeight="1" x14ac:dyDescent="0.2">
      <c r="A11" s="8" t="s">
        <v>6</v>
      </c>
      <c r="B11" s="19"/>
      <c r="C11" s="20">
        <v>9584080.5500000007</v>
      </c>
      <c r="D11" s="19"/>
      <c r="E11" s="19"/>
      <c r="F11" s="18">
        <f t="shared" si="0"/>
        <v>9584080.5500000007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600</v>
      </c>
      <c r="C20" s="18">
        <f>C9</f>
        <v>9584080.5500000007</v>
      </c>
      <c r="D20" s="18">
        <f>D9</f>
        <v>3261766.99</v>
      </c>
      <c r="E20" s="18">
        <f>E16</f>
        <v>0</v>
      </c>
      <c r="F20" s="18">
        <f>SUM(B20:E20)</f>
        <v>12846447.540000001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-813837.94</v>
      </c>
      <c r="D27" s="18">
        <f>SUM(D28:D32)</f>
        <v>9124487.9299999997</v>
      </c>
      <c r="E27" s="19"/>
      <c r="F27" s="18">
        <f t="shared" ref="F27:F32" si="1">SUM(B27:E27)</f>
        <v>8310649.9900000002</v>
      </c>
    </row>
    <row r="28" spans="1:6" ht="11.25" customHeight="1" x14ac:dyDescent="0.2">
      <c r="A28" s="8" t="s">
        <v>5</v>
      </c>
      <c r="B28" s="19"/>
      <c r="C28" s="19"/>
      <c r="D28" s="20">
        <v>12386254.92</v>
      </c>
      <c r="E28" s="19"/>
      <c r="F28" s="18">
        <f t="shared" si="1"/>
        <v>12386254.92</v>
      </c>
    </row>
    <row r="29" spans="1:6" ht="11.25" customHeight="1" x14ac:dyDescent="0.2">
      <c r="A29" s="8" t="s">
        <v>6</v>
      </c>
      <c r="B29" s="19"/>
      <c r="C29" s="20">
        <v>-813837.94</v>
      </c>
      <c r="D29" s="20">
        <v>-3261766.99</v>
      </c>
      <c r="E29" s="19"/>
      <c r="F29" s="18">
        <f t="shared" si="1"/>
        <v>-4075604.93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600</v>
      </c>
      <c r="C38" s="22">
        <f>+C20+C27</f>
        <v>8770242.6100000013</v>
      </c>
      <c r="D38" s="22">
        <f>D20+D27</f>
        <v>12386254.92</v>
      </c>
      <c r="E38" s="22">
        <f>+E20+E34</f>
        <v>0</v>
      </c>
      <c r="F38" s="22">
        <f>SUM(B38:E38)</f>
        <v>21157097.530000001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paola belman</cp:lastModifiedBy>
  <cp:lastPrinted>2025-07-17T16:30:18Z</cp:lastPrinted>
  <dcterms:created xsi:type="dcterms:W3CDTF">2018-11-20T16:40:47Z</dcterms:created>
  <dcterms:modified xsi:type="dcterms:W3CDTF">2025-07-17T16:30:39Z</dcterms:modified>
</cp:coreProperties>
</file>